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TS3410D9C6\SJK_Server\03 総会・地区大会\241005四国総会\"/>
    </mc:Choice>
  </mc:AlternateContent>
  <xr:revisionPtr revIDLastSave="0" documentId="13_ncr:1_{FFAC9A77-FE39-4C04-B031-E183A66CA70C}" xr6:coauthVersionLast="47" xr6:coauthVersionMax="47" xr10:uidLastSave="{00000000-0000-0000-0000-000000000000}"/>
  <bookViews>
    <workbookView xWindow="9855" yWindow="1860" windowWidth="24930" windowHeight="18270" xr2:uid="{00000000-000D-0000-FFFF-FFFF00000000}"/>
  </bookViews>
  <sheets>
    <sheet name="申込用紙"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9" l="1"/>
  <c r="G30" i="9"/>
  <c r="C28" i="9"/>
  <c r="G28" i="9" s="1"/>
  <c r="C22" i="9"/>
  <c r="G22" i="9" s="1"/>
  <c r="C25" i="9"/>
  <c r="G25" i="9" s="1"/>
  <c r="G32" i="9" l="1"/>
</calcChain>
</file>

<file path=xl/sharedStrings.xml><?xml version="1.0" encoding="utf-8"?>
<sst xmlns="http://schemas.openxmlformats.org/spreadsheetml/2006/main" count="50" uniqueCount="41">
  <si>
    <t>参加者欄</t>
    <rPh sb="0" eb="3">
      <t>サンカシャ</t>
    </rPh>
    <rPh sb="3" eb="4">
      <t>ラン</t>
    </rPh>
    <phoneticPr fontId="1"/>
  </si>
  <si>
    <t>通信欄</t>
    <rPh sb="0" eb="3">
      <t>ツウシンラン</t>
    </rPh>
    <phoneticPr fontId="1"/>
  </si>
  <si>
    <t>支部名</t>
    <rPh sb="0" eb="2">
      <t>シブ</t>
    </rPh>
    <rPh sb="2" eb="3">
      <t>メイ</t>
    </rPh>
    <phoneticPr fontId="1"/>
  </si>
  <si>
    <t>会員会社名</t>
    <rPh sb="0" eb="2">
      <t>カイイン</t>
    </rPh>
    <rPh sb="2" eb="4">
      <t>カイシャ</t>
    </rPh>
    <rPh sb="4" eb="5">
      <t>メイ</t>
    </rPh>
    <phoneticPr fontId="1"/>
  </si>
  <si>
    <t>FAX番号</t>
    <rPh sb="3" eb="5">
      <t>バンゴウ</t>
    </rPh>
    <phoneticPr fontId="1"/>
  </si>
  <si>
    <t>メールアドレス</t>
    <phoneticPr fontId="1"/>
  </si>
  <si>
    <t>参加者名①　代表</t>
    <rPh sb="0" eb="3">
      <t>サンカシャ</t>
    </rPh>
    <rPh sb="3" eb="4">
      <t>メイ</t>
    </rPh>
    <rPh sb="6" eb="8">
      <t>ダイヒョウ</t>
    </rPh>
    <phoneticPr fontId="1"/>
  </si>
  <si>
    <t>携帯番号:</t>
    <phoneticPr fontId="1"/>
  </si>
  <si>
    <t>参加者名②</t>
    <rPh sb="0" eb="3">
      <t>サンカシャ</t>
    </rPh>
    <rPh sb="3" eb="4">
      <t>メイ</t>
    </rPh>
    <phoneticPr fontId="1"/>
  </si>
  <si>
    <t>参加者名③</t>
    <rPh sb="0" eb="3">
      <t>サンカシャ</t>
    </rPh>
    <rPh sb="3" eb="4">
      <t>メイ</t>
    </rPh>
    <phoneticPr fontId="1"/>
  </si>
  <si>
    <t>参加者名④</t>
    <rPh sb="0" eb="3">
      <t>サンカシャ</t>
    </rPh>
    <rPh sb="3" eb="4">
      <t>メイ</t>
    </rPh>
    <phoneticPr fontId="1"/>
  </si>
  <si>
    <t>参加者名⑤</t>
    <rPh sb="0" eb="3">
      <t>サンカシャ</t>
    </rPh>
    <rPh sb="3" eb="4">
      <t>メイ</t>
    </rPh>
    <phoneticPr fontId="1"/>
  </si>
  <si>
    <t>参加内容</t>
    <rPh sb="0" eb="2">
      <t>サンカ</t>
    </rPh>
    <rPh sb="2" eb="4">
      <t>ナイヨウ</t>
    </rPh>
    <phoneticPr fontId="1"/>
  </si>
  <si>
    <t>単価</t>
    <rPh sb="0" eb="2">
      <t>タンカ</t>
    </rPh>
    <phoneticPr fontId="1"/>
  </si>
  <si>
    <t>人数</t>
    <rPh sb="0" eb="2">
      <t>ニンズウ</t>
    </rPh>
    <phoneticPr fontId="1"/>
  </si>
  <si>
    <t>計</t>
    <rPh sb="0" eb="1">
      <t>ケイ</t>
    </rPh>
    <phoneticPr fontId="1"/>
  </si>
  <si>
    <t>合計</t>
    <rPh sb="0" eb="2">
      <t>ゴウケイ</t>
    </rPh>
    <phoneticPr fontId="1"/>
  </si>
  <si>
    <t>※会場までのアクセスにつきましては、各自手配にて願います。</t>
    <rPh sb="1" eb="3">
      <t>カイジョウ</t>
    </rPh>
    <rPh sb="18" eb="20">
      <t>カクジ</t>
    </rPh>
    <rPh sb="20" eb="22">
      <t>テハイ</t>
    </rPh>
    <phoneticPr fontId="1"/>
  </si>
  <si>
    <t>原則こちらの基本パックにてご参加ください。</t>
    <rPh sb="0" eb="2">
      <t>ゲンソク</t>
    </rPh>
    <rPh sb="6" eb="8">
      <t>キホン</t>
    </rPh>
    <rPh sb="14" eb="16">
      <t>サンカ</t>
    </rPh>
    <phoneticPr fontId="1"/>
  </si>
  <si>
    <t>上記参加者名
番号記入</t>
    <rPh sb="0" eb="2">
      <t>ジョウキ</t>
    </rPh>
    <rPh sb="2" eb="5">
      <t>サンカシャ</t>
    </rPh>
    <rPh sb="5" eb="6">
      <t>メイ</t>
    </rPh>
    <rPh sb="7" eb="9">
      <t>バンゴウ</t>
    </rPh>
    <rPh sb="9" eb="11">
      <t>キニュウ</t>
    </rPh>
    <phoneticPr fontId="1"/>
  </si>
  <si>
    <t>※総会・研修会にオンライン参加の方は、Peatixの専用サイトからチケットを購入して申込みください。</t>
    <rPh sb="1" eb="3">
      <t>ソウカイ</t>
    </rPh>
    <rPh sb="4" eb="7">
      <t>ケンシュウカイ</t>
    </rPh>
    <rPh sb="13" eb="15">
      <t>サンカ</t>
    </rPh>
    <rPh sb="16" eb="17">
      <t>カタ</t>
    </rPh>
    <rPh sb="26" eb="28">
      <t>センヨウ</t>
    </rPh>
    <rPh sb="38" eb="40">
      <t>コウニュウ</t>
    </rPh>
    <rPh sb="42" eb="43">
      <t>モウ</t>
    </rPh>
    <rPh sb="43" eb="44">
      <t>コ</t>
    </rPh>
    <phoneticPr fontId="1"/>
  </si>
  <si>
    <t>Mail　npo.shinjukyo@gmail.com</t>
    <phoneticPr fontId="1"/>
  </si>
  <si>
    <t>10/4　バス見学</t>
    <rPh sb="7" eb="9">
      <t>ケンガク</t>
    </rPh>
    <phoneticPr fontId="1"/>
  </si>
  <si>
    <t>2024/10/3～4　新住協全国総会 in 琴平温泉　申込書</t>
    <rPh sb="12" eb="13">
      <t>シン</t>
    </rPh>
    <rPh sb="13" eb="15">
      <t>ジュウキョウ</t>
    </rPh>
    <rPh sb="15" eb="17">
      <t>ゼンコク</t>
    </rPh>
    <rPh sb="17" eb="19">
      <t>ソウカイ</t>
    </rPh>
    <rPh sb="23" eb="27">
      <t>コトヒラオンセン</t>
    </rPh>
    <rPh sb="28" eb="31">
      <t>モウシコミショ</t>
    </rPh>
    <phoneticPr fontId="1"/>
  </si>
  <si>
    <t>昼食</t>
    <rPh sb="0" eb="2">
      <t>チュウショク</t>
    </rPh>
    <phoneticPr fontId="1"/>
  </si>
  <si>
    <t>懇親会のみ</t>
    <rPh sb="0" eb="3">
      <t>コンシンカイ</t>
    </rPh>
    <phoneticPr fontId="1"/>
  </si>
  <si>
    <t>内訳</t>
    <rPh sb="0" eb="2">
      <t>ウチワケ</t>
    </rPh>
    <phoneticPr fontId="1"/>
  </si>
  <si>
    <t>基本パック
総会・研修会(昼食弁当付)
宿泊&amp;懇親会・翌朝朝食付</t>
    <rPh sb="0" eb="2">
      <t>キホン</t>
    </rPh>
    <rPh sb="6" eb="8">
      <t>ソウカイ</t>
    </rPh>
    <rPh sb="9" eb="12">
      <t>ケンシュウカイ</t>
    </rPh>
    <rPh sb="13" eb="17">
      <t>チュウショクベントウ</t>
    </rPh>
    <rPh sb="17" eb="18">
      <t>ツ</t>
    </rPh>
    <rPh sb="20" eb="22">
      <t>シュクハク</t>
    </rPh>
    <rPh sb="23" eb="25">
      <t>コンシン</t>
    </rPh>
    <rPh sb="25" eb="26">
      <t>カイ</t>
    </rPh>
    <rPh sb="27" eb="29">
      <t>ヨクアサ</t>
    </rPh>
    <rPh sb="29" eb="31">
      <t>チョウショク</t>
    </rPh>
    <rPh sb="31" eb="32">
      <t>ツキ</t>
    </rPh>
    <phoneticPr fontId="1"/>
  </si>
  <si>
    <t>総会・研修会(昼食弁当付)
懇親会のみ『宿泊無し』</t>
    <rPh sb="0" eb="2">
      <t>ソウカイ</t>
    </rPh>
    <rPh sb="3" eb="6">
      <t>ケンシュウカイ</t>
    </rPh>
    <rPh sb="14" eb="16">
      <t>コンシン</t>
    </rPh>
    <rPh sb="16" eb="17">
      <t>カイ</t>
    </rPh>
    <rPh sb="20" eb="23">
      <t>シュクハクナ</t>
    </rPh>
    <phoneticPr fontId="1"/>
  </si>
  <si>
    <t>総会研修会</t>
    <rPh sb="0" eb="2">
      <t>ソウカイ</t>
    </rPh>
    <rPh sb="2" eb="5">
      <t>ケンシュウカイ</t>
    </rPh>
    <phoneticPr fontId="1"/>
  </si>
  <si>
    <t>バス代</t>
    <rPh sb="2" eb="3">
      <t>ダイ</t>
    </rPh>
    <phoneticPr fontId="1"/>
  </si>
  <si>
    <t>※金額は全て税込みです。</t>
    <rPh sb="1" eb="3">
      <t>キンガク</t>
    </rPh>
    <rPh sb="4" eb="5">
      <t>スベ</t>
    </rPh>
    <rPh sb="6" eb="8">
      <t>ゼイコ</t>
    </rPh>
    <phoneticPr fontId="1"/>
  </si>
  <si>
    <t>和室・洋室宿泊
懇親会</t>
    <rPh sb="0" eb="2">
      <t>ワシツ</t>
    </rPh>
    <rPh sb="3" eb="5">
      <t>ヨウシツ</t>
    </rPh>
    <rPh sb="5" eb="7">
      <t>シュクハク</t>
    </rPh>
    <rPh sb="8" eb="11">
      <t>コンシンカイ</t>
    </rPh>
    <phoneticPr fontId="1"/>
  </si>
  <si>
    <t>総会・研修会のみ</t>
    <rPh sb="0" eb="2">
      <t>ソウカイ</t>
    </rPh>
    <rPh sb="3" eb="6">
      <t>ケンシュウカイ</t>
    </rPh>
    <phoneticPr fontId="1"/>
  </si>
  <si>
    <t>総会・研修会のみ</t>
    <phoneticPr fontId="1"/>
  </si>
  <si>
    <t>フリガナ</t>
    <phoneticPr fontId="1"/>
  </si>
  <si>
    <t>本用申込用紙はあくまでも会場での参加者用ですのでご注意ください</t>
    <rPh sb="0" eb="6">
      <t>ホンヨウモウシコミヨウシ</t>
    </rPh>
    <rPh sb="12" eb="14">
      <t>カイジョウ</t>
    </rPh>
    <rPh sb="16" eb="20">
      <t>サンカシャヨウ</t>
    </rPh>
    <rPh sb="25" eb="27">
      <t>チュウイ</t>
    </rPh>
    <phoneticPr fontId="1"/>
  </si>
  <si>
    <t>※本用紙を事務局で受領後、請求書をお送りいたします。万が一届かない場合は、連絡願います。</t>
    <rPh sb="1" eb="2">
      <t>ホン</t>
    </rPh>
    <rPh sb="2" eb="4">
      <t>ヨウシ</t>
    </rPh>
    <rPh sb="5" eb="8">
      <t>ジムキョク</t>
    </rPh>
    <rPh sb="9" eb="11">
      <t>ジュリョウ</t>
    </rPh>
    <rPh sb="11" eb="12">
      <t>ゴ</t>
    </rPh>
    <rPh sb="13" eb="16">
      <t>セイキュウショ</t>
    </rPh>
    <rPh sb="18" eb="19">
      <t>オク</t>
    </rPh>
    <rPh sb="26" eb="27">
      <t>マン</t>
    </rPh>
    <rPh sb="28" eb="29">
      <t>イチ</t>
    </rPh>
    <rPh sb="29" eb="30">
      <t>トド</t>
    </rPh>
    <rPh sb="33" eb="35">
      <t>バアイ</t>
    </rPh>
    <rPh sb="37" eb="39">
      <t>レンラク</t>
    </rPh>
    <rPh sb="39" eb="40">
      <t>ネガ</t>
    </rPh>
    <phoneticPr fontId="1"/>
  </si>
  <si>
    <t>1社2名程度</t>
    <rPh sb="1" eb="2">
      <t>シャ</t>
    </rPh>
    <rPh sb="3" eb="6">
      <t>メイテイド</t>
    </rPh>
    <phoneticPr fontId="1"/>
  </si>
  <si>
    <t>※申込期限は、9月17日(火)迄です。但し、先着順となります。</t>
    <rPh sb="1" eb="3">
      <t>モウシコミ</t>
    </rPh>
    <rPh sb="3" eb="5">
      <t>キゲン</t>
    </rPh>
    <rPh sb="8" eb="9">
      <t>ガツ</t>
    </rPh>
    <rPh sb="11" eb="12">
      <t>ニチ</t>
    </rPh>
    <rPh sb="15" eb="16">
      <t>マデ</t>
    </rPh>
    <rPh sb="19" eb="20">
      <t>タダ</t>
    </rPh>
    <rPh sb="22" eb="24">
      <t>センチャク</t>
    </rPh>
    <rPh sb="24" eb="25">
      <t>ジュン</t>
    </rPh>
    <phoneticPr fontId="1"/>
  </si>
  <si>
    <t>9月17日(火)までに、手数料をご負担いただいた上で、振込願います。</t>
    <rPh sb="1" eb="2">
      <t>ガツ</t>
    </rPh>
    <rPh sb="4" eb="5">
      <t>ニチ</t>
    </rPh>
    <rPh sb="12" eb="15">
      <t>テスウリョウ</t>
    </rPh>
    <rPh sb="17" eb="19">
      <t>フタン</t>
    </rPh>
    <rPh sb="24" eb="25">
      <t>ウエ</t>
    </rPh>
    <rPh sb="27" eb="29">
      <t>フリコミ</t>
    </rPh>
    <rPh sb="29" eb="3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</si>
</sst>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14" x14ac:knownFonts="1">
    <font>
      <sz val="11"/>
      <color theme="1"/>
      <name val="Yu Gothic UI"/>
      <family val="2"/>
      <charset val="128"/>
      <scheme val="minor"/>
    </font>
    <font>
      <sz val="6"/>
      <name val="Yu Gothic UI"/>
      <family val="2"/>
      <charset val="128"/>
      <scheme val="minor"/>
    </font>
    <font>
      <sz val="10"/>
      <color theme="1"/>
      <name val="Yu Gothic UI"/>
      <family val="3"/>
      <charset val="128"/>
    </font>
    <font>
      <sz val="11"/>
      <color theme="1"/>
      <name val="Yu Gothic UI"/>
      <family val="3"/>
      <charset val="128"/>
    </font>
    <font>
      <sz val="9"/>
      <color theme="1"/>
      <name val="Yu Gothic UI"/>
      <family val="3"/>
      <charset val="128"/>
    </font>
    <font>
      <b/>
      <sz val="11"/>
      <color theme="1"/>
      <name val="Yu Gothic UI"/>
      <family val="3"/>
      <charset val="128"/>
    </font>
    <font>
      <sz val="14"/>
      <color theme="1"/>
      <name val="Yu Gothic UI"/>
      <family val="3"/>
      <charset val="128"/>
    </font>
    <font>
      <u/>
      <sz val="11"/>
      <color theme="10"/>
      <name val="Yu Gothic UI"/>
      <family val="2"/>
      <charset val="128"/>
      <scheme val="minor"/>
    </font>
    <font>
      <sz val="10"/>
      <color theme="1"/>
      <name val="Yu Gothic UI Semibold"/>
      <family val="3"/>
      <charset val="128"/>
      <scheme val="major"/>
    </font>
    <font>
      <sz val="11"/>
      <color theme="1"/>
      <name val="Yu Gothic UI Semibold"/>
      <family val="3"/>
      <charset val="128"/>
      <scheme val="major"/>
    </font>
    <font>
      <sz val="11"/>
      <name val="Yu Gothic UI Semibold"/>
      <family val="3"/>
      <charset val="128"/>
      <scheme val="major"/>
    </font>
    <font>
      <u/>
      <sz val="14"/>
      <color theme="10"/>
      <name val="Yu Gothic UI"/>
      <family val="3"/>
      <charset val="128"/>
      <scheme val="minor"/>
    </font>
    <font>
      <sz val="8"/>
      <color theme="1"/>
      <name val="Yu Gothic UI"/>
      <family val="3"/>
      <charset val="128"/>
    </font>
    <font>
      <sz val="8"/>
      <color theme="1"/>
      <name val="Yu Gothic UI Semibold"/>
      <family val="3"/>
      <charset val="128"/>
      <scheme val="major"/>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thin">
        <color auto="1"/>
      </left>
      <right/>
      <top style="hair">
        <color auto="1"/>
      </top>
      <bottom style="hair">
        <color auto="1"/>
      </bottom>
      <diagonal/>
    </border>
    <border>
      <left style="hair">
        <color auto="1"/>
      </left>
      <right style="hair">
        <color auto="1"/>
      </right>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6" xfId="0" applyFont="1" applyBorder="1" applyAlignment="1">
      <alignment horizontal="center" vertical="center"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shrinkToFit="1"/>
    </xf>
    <xf numFmtId="0" fontId="2" fillId="0" borderId="0" xfId="0" applyFont="1" applyAlignment="1">
      <alignment horizontal="left" vertical="center" indent="1"/>
    </xf>
    <xf numFmtId="0" fontId="2" fillId="0" borderId="0" xfId="0" applyFont="1" applyAlignment="1">
      <alignment vertical="center" shrinkToFit="1"/>
    </xf>
    <xf numFmtId="0" fontId="3" fillId="2" borderId="1" xfId="0" applyFont="1" applyFill="1" applyBorder="1" applyAlignment="1" applyProtection="1">
      <alignment horizontal="center" vertical="center" shrinkToFit="1"/>
      <protection locked="0"/>
    </xf>
    <xf numFmtId="0" fontId="3" fillId="0" borderId="0" xfId="0" applyFont="1" applyAlignment="1">
      <alignment horizontal="left" vertical="center" indent="2"/>
    </xf>
    <xf numFmtId="0" fontId="5" fillId="0" borderId="0" xfId="0" applyFont="1" applyAlignment="1">
      <alignment horizontal="center" vertical="center"/>
    </xf>
    <xf numFmtId="5" fontId="5" fillId="0" borderId="0" xfId="0" applyNumberFormat="1" applyFont="1">
      <alignment vertical="center"/>
    </xf>
    <xf numFmtId="0" fontId="8" fillId="0" borderId="0" xfId="0" applyFont="1">
      <alignment vertical="center"/>
    </xf>
    <xf numFmtId="0" fontId="8" fillId="0" borderId="0" xfId="0" applyFont="1" applyAlignment="1">
      <alignment horizontal="center" vertical="center"/>
    </xf>
    <xf numFmtId="0" fontId="9" fillId="0" borderId="0" xfId="0" applyFont="1" applyAlignment="1">
      <alignment horizontal="left" vertical="center"/>
    </xf>
    <xf numFmtId="0" fontId="6" fillId="0" borderId="0" xfId="0" applyFont="1">
      <alignment vertical="center"/>
    </xf>
    <xf numFmtId="0" fontId="3" fillId="2" borderId="14"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left" vertical="center" indent="1"/>
      <protection locked="0"/>
    </xf>
    <xf numFmtId="0" fontId="2" fillId="0" borderId="1" xfId="0" applyFont="1" applyBorder="1" applyAlignment="1">
      <alignment horizontal="center" vertical="center"/>
    </xf>
    <xf numFmtId="0" fontId="12" fillId="0" borderId="0" xfId="0" applyFont="1" applyAlignment="1">
      <alignment horizontal="left" vertical="center" indent="2"/>
    </xf>
    <xf numFmtId="0" fontId="12" fillId="0" borderId="0" xfId="0" applyFont="1" applyAlignment="1">
      <alignment horizontal="center" vertical="center"/>
    </xf>
    <xf numFmtId="0" fontId="13" fillId="0" borderId="0" xfId="0" applyFont="1" applyAlignment="1">
      <alignment horizontal="center" vertical="center"/>
    </xf>
    <xf numFmtId="176" fontId="2" fillId="0" borderId="11" xfId="0" applyNumberFormat="1" applyFont="1" applyBorder="1" applyAlignment="1">
      <alignment horizontal="center" vertical="center" shrinkToFit="1"/>
    </xf>
    <xf numFmtId="176" fontId="2" fillId="0" borderId="1" xfId="0" applyNumberFormat="1" applyFont="1" applyBorder="1" applyAlignment="1">
      <alignment horizontal="center" vertical="center" shrinkToFit="1"/>
    </xf>
    <xf numFmtId="5" fontId="5" fillId="0" borderId="0" xfId="0" applyNumberFormat="1" applyFont="1" applyAlignment="1">
      <alignment horizontal="center" vertical="center"/>
    </xf>
    <xf numFmtId="176" fontId="4" fillId="0" borderId="1" xfId="0" applyNumberFormat="1" applyFont="1" applyBorder="1" applyAlignment="1">
      <alignment horizontal="center" vertical="center" shrinkToFit="1"/>
    </xf>
    <xf numFmtId="176" fontId="4" fillId="0" borderId="1" xfId="0" applyNumberFormat="1" applyFont="1" applyBorder="1" applyAlignment="1">
      <alignment horizontal="center" vertical="center" wrapText="1" shrinkToFit="1"/>
    </xf>
    <xf numFmtId="0" fontId="4" fillId="0" borderId="1"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12" fillId="0" borderId="0" xfId="0" applyFont="1">
      <alignment vertical="center"/>
    </xf>
    <xf numFmtId="0" fontId="3" fillId="0" borderId="0" xfId="0" applyFont="1">
      <alignment vertical="center"/>
    </xf>
    <xf numFmtId="176" fontId="4" fillId="0" borderId="11" xfId="0" applyNumberFormat="1" applyFont="1" applyBorder="1" applyAlignment="1">
      <alignment horizontal="center" vertical="center" shrinkToFit="1"/>
    </xf>
    <xf numFmtId="0" fontId="2" fillId="0" borderId="9" xfId="0" applyFont="1" applyBorder="1" applyAlignment="1">
      <alignment horizontal="center" vertical="center" wrapText="1" shrinkToFit="1"/>
    </xf>
    <xf numFmtId="176" fontId="3" fillId="0" borderId="14" xfId="0" applyNumberFormat="1" applyFont="1" applyBorder="1" applyAlignment="1">
      <alignment horizontal="center" vertical="center" shrinkToFit="1"/>
    </xf>
    <xf numFmtId="176" fontId="4" fillId="0" borderId="14" xfId="0" applyNumberFormat="1" applyFont="1" applyBorder="1" applyAlignment="1">
      <alignment horizontal="center" vertical="center" shrinkToFit="1"/>
    </xf>
    <xf numFmtId="0" fontId="5" fillId="0" borderId="5" xfId="0" applyFont="1" applyBorder="1" applyAlignment="1">
      <alignment horizontal="center" vertical="center"/>
    </xf>
    <xf numFmtId="5" fontId="5" fillId="0" borderId="7" xfId="0" applyNumberFormat="1" applyFont="1" applyBorder="1" applyAlignment="1">
      <alignment horizontal="center" vertical="center"/>
    </xf>
    <xf numFmtId="0" fontId="2" fillId="0" borderId="11" xfId="0" applyFont="1" applyBorder="1" applyAlignment="1">
      <alignment horizontal="left" vertical="center" indent="1"/>
    </xf>
    <xf numFmtId="0" fontId="2" fillId="0" borderId="1" xfId="0" applyFont="1" applyBorder="1" applyAlignment="1">
      <alignment horizontal="left" vertical="center" indent="1"/>
    </xf>
    <xf numFmtId="0" fontId="2" fillId="2" borderId="1" xfId="0" applyFont="1" applyFill="1" applyBorder="1" applyAlignment="1" applyProtection="1">
      <alignment horizontal="center" vertical="center"/>
      <protection locked="0"/>
    </xf>
    <xf numFmtId="0" fontId="9" fillId="0" borderId="0" xfId="0" applyFont="1" applyAlignment="1">
      <alignment horizontal="left" vertical="center" indent="1"/>
    </xf>
    <xf numFmtId="176" fontId="3" fillId="0" borderId="17" xfId="0" applyNumberFormat="1" applyFont="1" applyBorder="1" applyAlignment="1">
      <alignment horizontal="center" vertical="center" shrinkToFit="1"/>
    </xf>
    <xf numFmtId="0" fontId="2" fillId="0" borderId="15" xfId="0" applyFont="1" applyBorder="1" applyAlignment="1">
      <alignment horizontal="center" vertical="center" wrapText="1" shrinkToFit="1"/>
    </xf>
    <xf numFmtId="0" fontId="3" fillId="2" borderId="1" xfId="0" applyFont="1" applyFill="1" applyBorder="1" applyAlignment="1" applyProtection="1">
      <alignment horizontal="center" vertical="center" shrinkToFit="1"/>
      <protection locked="0"/>
    </xf>
    <xf numFmtId="176" fontId="3" fillId="0" borderId="17" xfId="0" applyNumberFormat="1" applyFont="1" applyBorder="1" applyAlignment="1">
      <alignment horizontal="center" vertical="center" shrinkToFit="1"/>
    </xf>
    <xf numFmtId="176" fontId="3" fillId="0" borderId="16" xfId="0" applyNumberFormat="1" applyFont="1" applyBorder="1" applyAlignment="1">
      <alignment horizontal="center" vertical="center" shrinkToFit="1"/>
    </xf>
    <xf numFmtId="176" fontId="3" fillId="0" borderId="1" xfId="0" applyNumberFormat="1" applyFont="1" applyBorder="1" applyAlignment="1">
      <alignment horizontal="center" vertical="center" shrinkToFit="1"/>
    </xf>
    <xf numFmtId="0" fontId="2" fillId="0" borderId="17" xfId="0" applyFont="1" applyBorder="1" applyAlignment="1">
      <alignment horizontal="left" vertical="center" indent="1"/>
    </xf>
    <xf numFmtId="0" fontId="2" fillId="0" borderId="16" xfId="0" applyFont="1" applyBorder="1" applyAlignment="1">
      <alignment horizontal="left" vertical="center" inden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176" fontId="3" fillId="0" borderId="4"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14" xfId="0" applyNumberFormat="1" applyFont="1"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left" vertical="center" inden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6" fillId="0" borderId="0" xfId="0" applyFont="1" applyAlignment="1">
      <alignment horizontal="center" vertical="center"/>
    </xf>
    <xf numFmtId="0" fontId="11" fillId="0" borderId="0" xfId="1"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0" fontId="2" fillId="2" borderId="11" xfId="0" applyFont="1" applyFill="1" applyBorder="1" applyAlignment="1" applyProtection="1">
      <alignment horizontal="left" vertical="center" indent="1"/>
      <protection locked="0"/>
    </xf>
    <xf numFmtId="0" fontId="2" fillId="2" borderId="12" xfId="0" applyFont="1" applyFill="1" applyBorder="1" applyAlignment="1" applyProtection="1">
      <alignment horizontal="left" vertical="center" indent="1"/>
      <protection locked="0"/>
    </xf>
    <xf numFmtId="0" fontId="2" fillId="0" borderId="10"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2" borderId="1" xfId="0" applyFont="1" applyFill="1" applyBorder="1" applyAlignment="1" applyProtection="1">
      <alignment horizontal="left" vertical="center" indent="1"/>
      <protection locked="0"/>
    </xf>
    <xf numFmtId="0" fontId="0" fillId="0" borderId="1" xfId="0" applyBorder="1" applyAlignment="1">
      <alignment horizontal="left" vertical="center" indent="1"/>
    </xf>
    <xf numFmtId="0" fontId="2" fillId="2" borderId="14" xfId="0" applyFont="1" applyFill="1" applyBorder="1" applyAlignment="1" applyProtection="1">
      <alignment horizontal="left" vertical="center" indent="1"/>
      <protection locked="0"/>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176" fontId="3" fillId="0" borderId="11" xfId="0" applyNumberFormat="1" applyFont="1" applyBorder="1" applyAlignment="1">
      <alignment horizontal="center" vertical="center" shrinkToFit="1"/>
    </xf>
    <xf numFmtId="0" fontId="2" fillId="0" borderId="1" xfId="0" applyFont="1" applyBorder="1" applyAlignment="1">
      <alignment horizontal="left" vertical="center" inden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9" xfId="0" applyFont="1" applyFill="1" applyBorder="1" applyAlignment="1" applyProtection="1">
      <alignment horizontal="left" vertical="center" indent="1"/>
      <protection locked="0"/>
    </xf>
    <xf numFmtId="0" fontId="2" fillId="0" borderId="2" xfId="0"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11"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protection locked="0"/>
    </xf>
    <xf numFmtId="0" fontId="2" fillId="0" borderId="9" xfId="0" applyFont="1" applyBorder="1" applyAlignment="1">
      <alignment horizontal="center" vertical="center" wrapText="1" shrinkToFit="1"/>
    </xf>
    <xf numFmtId="0" fontId="2" fillId="0" borderId="6" xfId="0" applyFont="1" applyBorder="1" applyAlignment="1">
      <alignment horizontal="center" vertical="center" shrinkToFit="1"/>
    </xf>
    <xf numFmtId="0" fontId="4" fillId="0" borderId="12"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3" fillId="2" borderId="11"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Yu Gothic UI Semibold"/>
        <a:ea typeface="Yu Gothic UI Semibold"/>
        <a:cs typeface=""/>
      </a:majorFont>
      <a:minorFont>
        <a:latin typeface="Yu Gothic UI"/>
        <a:ea typeface="Yu Gothic UI"/>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po.shinjuky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39B1C-7DF7-4429-BAAA-98E0BE22FDDE}">
  <dimension ref="A1:I40"/>
  <sheetViews>
    <sheetView showGridLines="0" tabSelected="1" zoomScaleNormal="100" workbookViewId="0">
      <selection activeCell="M16" sqref="M16"/>
    </sheetView>
  </sheetViews>
  <sheetFormatPr defaultRowHeight="21.75" customHeight="1" x14ac:dyDescent="0.3"/>
  <cols>
    <col min="1" max="1" width="4" style="1" customWidth="1"/>
    <col min="2" max="2" width="19.375" style="1" customWidth="1"/>
    <col min="3" max="3" width="7.375" style="2" bestFit="1" customWidth="1"/>
    <col min="4" max="4" width="7.375" style="2" customWidth="1"/>
    <col min="5" max="5" width="11.5" style="20" customWidth="1"/>
    <col min="6" max="6" width="5.5" style="1" bestFit="1" customWidth="1"/>
    <col min="7" max="7" width="9.375" style="1" customWidth="1"/>
    <col min="8" max="8" width="11.25" style="1" customWidth="1"/>
    <col min="9" max="9" width="10.75" style="1" customWidth="1"/>
    <col min="10" max="16384" width="9" style="1"/>
  </cols>
  <sheetData>
    <row r="1" spans="1:9" ht="20.25" x14ac:dyDescent="0.3">
      <c r="A1" s="59" t="s">
        <v>23</v>
      </c>
      <c r="B1" s="59"/>
      <c r="C1" s="59"/>
      <c r="D1" s="59"/>
      <c r="E1" s="59"/>
      <c r="F1" s="59"/>
      <c r="G1" s="59"/>
      <c r="H1" s="59"/>
      <c r="I1" s="59"/>
    </row>
    <row r="2" spans="1:9" s="15" customFormat="1" ht="20.25" customHeight="1" x14ac:dyDescent="0.3">
      <c r="A2" s="60" t="s">
        <v>21</v>
      </c>
      <c r="B2" s="60"/>
      <c r="C2" s="60"/>
      <c r="D2" s="60"/>
      <c r="E2" s="60"/>
      <c r="F2" s="60"/>
      <c r="G2" s="60"/>
      <c r="H2" s="60"/>
      <c r="I2" s="60"/>
    </row>
    <row r="3" spans="1:9" ht="16.5" x14ac:dyDescent="0.3">
      <c r="A3" s="61" t="s">
        <v>39</v>
      </c>
      <c r="B3" s="61"/>
      <c r="C3" s="61"/>
      <c r="D3" s="61"/>
      <c r="E3" s="61"/>
      <c r="F3" s="61"/>
      <c r="G3" s="61"/>
      <c r="H3" s="61"/>
      <c r="I3" s="61"/>
    </row>
    <row r="4" spans="1:9" ht="16.5" x14ac:dyDescent="0.3">
      <c r="A4" s="62" t="s">
        <v>17</v>
      </c>
      <c r="B4" s="62"/>
      <c r="C4" s="62"/>
      <c r="D4" s="62"/>
      <c r="E4" s="62"/>
      <c r="F4" s="62"/>
      <c r="G4" s="62"/>
      <c r="H4" s="62"/>
      <c r="I4" s="62"/>
    </row>
    <row r="5" spans="1:9" ht="9" customHeight="1" x14ac:dyDescent="0.3">
      <c r="A5" s="9"/>
      <c r="B5" s="9"/>
      <c r="C5" s="9"/>
      <c r="D5" s="9"/>
      <c r="E5" s="19"/>
      <c r="F5" s="9"/>
      <c r="G5" s="9"/>
      <c r="H5" s="9"/>
      <c r="I5" s="9"/>
    </row>
    <row r="6" spans="1:9" ht="21.75" customHeight="1" x14ac:dyDescent="0.3">
      <c r="A6" s="65" t="s">
        <v>0</v>
      </c>
      <c r="B6" s="37" t="s">
        <v>2</v>
      </c>
      <c r="C6" s="63"/>
      <c r="D6" s="63"/>
      <c r="E6" s="63"/>
      <c r="F6" s="63"/>
      <c r="G6" s="63"/>
      <c r="H6" s="63"/>
      <c r="I6" s="64"/>
    </row>
    <row r="7" spans="1:9" ht="21.75" customHeight="1" x14ac:dyDescent="0.3">
      <c r="A7" s="66"/>
      <c r="B7" s="38" t="s">
        <v>3</v>
      </c>
      <c r="C7" s="68"/>
      <c r="D7" s="68"/>
      <c r="E7" s="68"/>
      <c r="F7" s="68"/>
      <c r="G7" s="68"/>
      <c r="H7" s="68"/>
      <c r="I7" s="79"/>
    </row>
    <row r="8" spans="1:9" ht="21.75" customHeight="1" x14ac:dyDescent="0.3">
      <c r="A8" s="66"/>
      <c r="B8" s="38" t="s">
        <v>4</v>
      </c>
      <c r="C8" s="68"/>
      <c r="D8" s="68"/>
      <c r="E8" s="68"/>
      <c r="F8" s="68"/>
      <c r="G8" s="68"/>
      <c r="H8" s="68"/>
      <c r="I8" s="79"/>
    </row>
    <row r="9" spans="1:9" ht="21.75" customHeight="1" x14ac:dyDescent="0.3">
      <c r="A9" s="66"/>
      <c r="B9" s="38" t="s">
        <v>5</v>
      </c>
      <c r="C9" s="68"/>
      <c r="D9" s="68"/>
      <c r="E9" s="68"/>
      <c r="F9" s="68"/>
      <c r="G9" s="68"/>
      <c r="H9" s="68"/>
      <c r="I9" s="79"/>
    </row>
    <row r="10" spans="1:9" ht="11.25" customHeight="1" x14ac:dyDescent="0.3">
      <c r="A10" s="66"/>
      <c r="B10" s="75" t="s">
        <v>6</v>
      </c>
      <c r="C10" s="39" t="s">
        <v>35</v>
      </c>
      <c r="D10" s="68"/>
      <c r="E10" s="69"/>
      <c r="F10" s="69"/>
      <c r="G10" s="76" t="s">
        <v>7</v>
      </c>
      <c r="H10" s="77"/>
      <c r="I10" s="78"/>
    </row>
    <row r="11" spans="1:9" ht="21.75" customHeight="1" x14ac:dyDescent="0.3">
      <c r="A11" s="66"/>
      <c r="B11" s="75"/>
      <c r="C11" s="68"/>
      <c r="D11" s="68"/>
      <c r="E11" s="68"/>
      <c r="F11" s="68"/>
      <c r="G11" s="76"/>
      <c r="H11" s="77"/>
      <c r="I11" s="78"/>
    </row>
    <row r="12" spans="1:9" ht="11.25" customHeight="1" x14ac:dyDescent="0.3">
      <c r="A12" s="66"/>
      <c r="B12" s="47" t="s">
        <v>8</v>
      </c>
      <c r="C12" s="39" t="s">
        <v>35</v>
      </c>
      <c r="D12" s="68"/>
      <c r="E12" s="69"/>
      <c r="F12" s="69"/>
      <c r="G12" s="71"/>
      <c r="H12" s="71"/>
      <c r="I12" s="72"/>
    </row>
    <row r="13" spans="1:9" ht="21.75" customHeight="1" x14ac:dyDescent="0.3">
      <c r="A13" s="66"/>
      <c r="B13" s="48"/>
      <c r="C13" s="68"/>
      <c r="D13" s="68"/>
      <c r="E13" s="68"/>
      <c r="F13" s="68"/>
      <c r="G13" s="71"/>
      <c r="H13" s="71"/>
      <c r="I13" s="72"/>
    </row>
    <row r="14" spans="1:9" ht="11.25" customHeight="1" x14ac:dyDescent="0.3">
      <c r="A14" s="66"/>
      <c r="B14" s="47" t="s">
        <v>9</v>
      </c>
      <c r="C14" s="39" t="s">
        <v>35</v>
      </c>
      <c r="D14" s="68"/>
      <c r="E14" s="69"/>
      <c r="F14" s="69"/>
      <c r="G14" s="71"/>
      <c r="H14" s="71"/>
      <c r="I14" s="72"/>
    </row>
    <row r="15" spans="1:9" ht="21.75" customHeight="1" x14ac:dyDescent="0.3">
      <c r="A15" s="66"/>
      <c r="B15" s="48"/>
      <c r="C15" s="68"/>
      <c r="D15" s="68"/>
      <c r="E15" s="68"/>
      <c r="F15" s="68"/>
      <c r="G15" s="71"/>
      <c r="H15" s="71"/>
      <c r="I15" s="72"/>
    </row>
    <row r="16" spans="1:9" ht="11.25" customHeight="1" x14ac:dyDescent="0.3">
      <c r="A16" s="66"/>
      <c r="B16" s="47" t="s">
        <v>10</v>
      </c>
      <c r="C16" s="39" t="s">
        <v>35</v>
      </c>
      <c r="D16" s="68"/>
      <c r="E16" s="69"/>
      <c r="F16" s="69"/>
      <c r="G16" s="71"/>
      <c r="H16" s="71"/>
      <c r="I16" s="72"/>
    </row>
    <row r="17" spans="1:9" ht="21.75" customHeight="1" x14ac:dyDescent="0.3">
      <c r="A17" s="66"/>
      <c r="B17" s="48"/>
      <c r="C17" s="68"/>
      <c r="D17" s="68"/>
      <c r="E17" s="68"/>
      <c r="F17" s="68"/>
      <c r="G17" s="71"/>
      <c r="H17" s="71"/>
      <c r="I17" s="72"/>
    </row>
    <row r="18" spans="1:9" ht="11.25" customHeight="1" x14ac:dyDescent="0.3">
      <c r="A18" s="66"/>
      <c r="B18" s="47" t="s">
        <v>11</v>
      </c>
      <c r="C18" s="39" t="s">
        <v>35</v>
      </c>
      <c r="D18" s="68"/>
      <c r="E18" s="69"/>
      <c r="F18" s="69"/>
      <c r="G18" s="71"/>
      <c r="H18" s="71"/>
      <c r="I18" s="72"/>
    </row>
    <row r="19" spans="1:9" ht="21.75" customHeight="1" x14ac:dyDescent="0.3">
      <c r="A19" s="67"/>
      <c r="B19" s="56"/>
      <c r="C19" s="70"/>
      <c r="D19" s="70"/>
      <c r="E19" s="70"/>
      <c r="F19" s="70"/>
      <c r="G19" s="55"/>
      <c r="H19" s="55"/>
      <c r="I19" s="73"/>
    </row>
    <row r="20" spans="1:9" ht="12.75" customHeight="1" x14ac:dyDescent="0.3"/>
    <row r="21" spans="1:9" ht="30.75" customHeight="1" x14ac:dyDescent="0.3">
      <c r="A21" s="81" t="s">
        <v>12</v>
      </c>
      <c r="B21" s="82"/>
      <c r="C21" s="3" t="s">
        <v>13</v>
      </c>
      <c r="D21" s="88" t="s">
        <v>26</v>
      </c>
      <c r="E21" s="88"/>
      <c r="F21" s="3" t="s">
        <v>14</v>
      </c>
      <c r="G21" s="3" t="s">
        <v>15</v>
      </c>
      <c r="H21" s="4" t="s">
        <v>19</v>
      </c>
      <c r="I21" s="5"/>
    </row>
    <row r="22" spans="1:9" ht="23.25" customHeight="1" x14ac:dyDescent="0.3">
      <c r="A22" s="83" t="s">
        <v>27</v>
      </c>
      <c r="B22" s="84"/>
      <c r="C22" s="74">
        <f>SUM(D22:D24)</f>
        <v>24000</v>
      </c>
      <c r="D22" s="22">
        <v>2300</v>
      </c>
      <c r="E22" s="31" t="s">
        <v>29</v>
      </c>
      <c r="F22" s="85"/>
      <c r="G22" s="74" t="str">
        <f>IF(F22="","",C22*F22)</f>
        <v/>
      </c>
      <c r="H22" s="91"/>
      <c r="I22" s="89" t="s">
        <v>18</v>
      </c>
    </row>
    <row r="23" spans="1:9" ht="23.25" customHeight="1" x14ac:dyDescent="0.3">
      <c r="A23" s="57"/>
      <c r="B23" s="58"/>
      <c r="C23" s="46"/>
      <c r="D23" s="23">
        <v>1700</v>
      </c>
      <c r="E23" s="26" t="s">
        <v>24</v>
      </c>
      <c r="F23" s="43"/>
      <c r="G23" s="46"/>
      <c r="H23" s="86"/>
      <c r="I23" s="90"/>
    </row>
    <row r="24" spans="1:9" ht="23.25" customHeight="1" x14ac:dyDescent="0.3">
      <c r="A24" s="57"/>
      <c r="B24" s="58"/>
      <c r="C24" s="46"/>
      <c r="D24" s="23">
        <v>20000</v>
      </c>
      <c r="E24" s="26" t="s">
        <v>32</v>
      </c>
      <c r="F24" s="43"/>
      <c r="G24" s="46"/>
      <c r="H24" s="86"/>
      <c r="I24" s="90"/>
    </row>
    <row r="25" spans="1:9" ht="23.25" customHeight="1" x14ac:dyDescent="0.3">
      <c r="A25" s="57" t="s">
        <v>28</v>
      </c>
      <c r="B25" s="58"/>
      <c r="C25" s="46">
        <f>SUM(D25:D27)</f>
        <v>15000</v>
      </c>
      <c r="D25" s="18">
        <v>2300</v>
      </c>
      <c r="E25" s="27" t="s">
        <v>29</v>
      </c>
      <c r="F25" s="43"/>
      <c r="G25" s="46" t="str">
        <f>IF(F25="","",C25*F25)</f>
        <v/>
      </c>
      <c r="H25" s="86"/>
      <c r="I25" s="87"/>
    </row>
    <row r="26" spans="1:9" ht="23.25" customHeight="1" x14ac:dyDescent="0.3">
      <c r="A26" s="57"/>
      <c r="B26" s="58"/>
      <c r="C26" s="46"/>
      <c r="D26" s="18">
        <v>1700</v>
      </c>
      <c r="E26" s="27" t="s">
        <v>24</v>
      </c>
      <c r="F26" s="43"/>
      <c r="G26" s="46"/>
      <c r="H26" s="86"/>
      <c r="I26" s="87"/>
    </row>
    <row r="27" spans="1:9" ht="23.25" customHeight="1" x14ac:dyDescent="0.3">
      <c r="A27" s="57"/>
      <c r="B27" s="58"/>
      <c r="C27" s="46"/>
      <c r="D27" s="23">
        <v>11000</v>
      </c>
      <c r="E27" s="25" t="s">
        <v>25</v>
      </c>
      <c r="F27" s="43"/>
      <c r="G27" s="46"/>
      <c r="H27" s="86"/>
      <c r="I27" s="87"/>
    </row>
    <row r="28" spans="1:9" ht="23.25" customHeight="1" x14ac:dyDescent="0.3">
      <c r="A28" s="57" t="s">
        <v>33</v>
      </c>
      <c r="B28" s="58"/>
      <c r="C28" s="46">
        <f>SUM(D28:D29)</f>
        <v>4000</v>
      </c>
      <c r="D28" s="18">
        <v>2300</v>
      </c>
      <c r="E28" s="27" t="s">
        <v>29</v>
      </c>
      <c r="F28" s="43"/>
      <c r="G28" s="44" t="str">
        <f>IF(F28="","",C28*F28)</f>
        <v/>
      </c>
      <c r="H28" s="86"/>
      <c r="I28" s="87"/>
    </row>
    <row r="29" spans="1:9" ht="23.25" customHeight="1" x14ac:dyDescent="0.3">
      <c r="A29" s="57"/>
      <c r="B29" s="58"/>
      <c r="C29" s="46"/>
      <c r="D29" s="18">
        <v>1700</v>
      </c>
      <c r="E29" s="27" t="s">
        <v>24</v>
      </c>
      <c r="F29" s="43"/>
      <c r="G29" s="45"/>
      <c r="H29" s="86"/>
      <c r="I29" s="87"/>
    </row>
    <row r="30" spans="1:9" ht="23.25" customHeight="1" x14ac:dyDescent="0.3">
      <c r="A30" s="49" t="s">
        <v>34</v>
      </c>
      <c r="B30" s="50"/>
      <c r="C30" s="51">
        <v>2300</v>
      </c>
      <c r="D30" s="52"/>
      <c r="E30" s="27" t="s">
        <v>29</v>
      </c>
      <c r="F30" s="8"/>
      <c r="G30" s="41" t="str">
        <f>IF(F30="","",C30*F30)</f>
        <v/>
      </c>
      <c r="H30" s="28"/>
      <c r="I30" s="32"/>
    </row>
    <row r="31" spans="1:9" s="12" customFormat="1" ht="23.25" customHeight="1" x14ac:dyDescent="0.3">
      <c r="A31" s="54" t="s">
        <v>22</v>
      </c>
      <c r="B31" s="55"/>
      <c r="C31" s="53">
        <v>3000</v>
      </c>
      <c r="D31" s="53"/>
      <c r="E31" s="34" t="s">
        <v>30</v>
      </c>
      <c r="F31" s="16"/>
      <c r="G31" s="33" t="str">
        <f>IF(F31="","",C31*F31)</f>
        <v/>
      </c>
      <c r="H31" s="17"/>
      <c r="I31" s="42" t="s">
        <v>38</v>
      </c>
    </row>
    <row r="32" spans="1:9" ht="23.25" customHeight="1" x14ac:dyDescent="0.3">
      <c r="A32" s="6"/>
      <c r="C32" s="29" t="s">
        <v>31</v>
      </c>
      <c r="E32" s="2"/>
      <c r="F32" s="35" t="s">
        <v>16</v>
      </c>
      <c r="G32" s="36" t="str">
        <f>IF(SUM(G22:G31)=0,"",SUM(G22:G31))</f>
        <v/>
      </c>
      <c r="H32" s="30"/>
      <c r="I32" s="7"/>
    </row>
    <row r="33" spans="1:9" ht="9" customHeight="1" x14ac:dyDescent="0.3">
      <c r="A33" s="6"/>
      <c r="F33" s="10"/>
      <c r="G33" s="24"/>
      <c r="I33" s="7"/>
    </row>
    <row r="34" spans="1:9" ht="16.5" x14ac:dyDescent="0.3">
      <c r="A34" s="6"/>
      <c r="B34" s="14" t="s">
        <v>20</v>
      </c>
      <c r="F34" s="10"/>
      <c r="G34" s="24"/>
      <c r="I34" s="7"/>
    </row>
    <row r="35" spans="1:9" ht="16.5" x14ac:dyDescent="0.3">
      <c r="B35" s="40" t="s">
        <v>36</v>
      </c>
      <c r="F35" s="10"/>
      <c r="G35" s="11"/>
      <c r="I35" s="7"/>
    </row>
    <row r="36" spans="1:9" ht="16.5" x14ac:dyDescent="0.3">
      <c r="A36" s="12"/>
      <c r="B36" s="14" t="s">
        <v>37</v>
      </c>
      <c r="C36" s="13"/>
      <c r="D36" s="13"/>
      <c r="E36" s="21"/>
      <c r="F36" s="12"/>
      <c r="G36" s="12"/>
      <c r="H36" s="12"/>
      <c r="I36" s="12"/>
    </row>
    <row r="37" spans="1:9" ht="16.5" x14ac:dyDescent="0.3">
      <c r="A37" s="12"/>
      <c r="B37" s="40" t="s">
        <v>40</v>
      </c>
      <c r="C37" s="13"/>
      <c r="D37" s="13"/>
      <c r="E37" s="21"/>
      <c r="F37" s="12"/>
      <c r="G37" s="12"/>
      <c r="H37" s="12"/>
      <c r="I37" s="12"/>
    </row>
    <row r="38" spans="1:9" ht="14.25" x14ac:dyDescent="0.3">
      <c r="A38" s="80" t="s">
        <v>1</v>
      </c>
      <c r="B38" s="80"/>
      <c r="C38" s="80"/>
      <c r="D38" s="80"/>
      <c r="E38" s="80"/>
      <c r="F38" s="80"/>
      <c r="G38" s="80"/>
      <c r="H38" s="80"/>
      <c r="I38" s="80"/>
    </row>
    <row r="39" spans="1:9" ht="14.25" x14ac:dyDescent="0.3">
      <c r="A39" s="80"/>
      <c r="B39" s="80"/>
      <c r="C39" s="80"/>
      <c r="D39" s="80"/>
      <c r="E39" s="80"/>
      <c r="F39" s="80"/>
      <c r="G39" s="80"/>
      <c r="H39" s="80"/>
      <c r="I39" s="80"/>
    </row>
    <row r="40" spans="1:9" ht="14.25" x14ac:dyDescent="0.3">
      <c r="A40" s="80"/>
      <c r="B40" s="80"/>
      <c r="C40" s="80"/>
      <c r="D40" s="80"/>
      <c r="E40" s="80"/>
      <c r="F40" s="80"/>
      <c r="G40" s="80"/>
      <c r="H40" s="80"/>
      <c r="I40" s="80"/>
    </row>
  </sheetData>
  <mergeCells count="54">
    <mergeCell ref="A38:I38"/>
    <mergeCell ref="A39:I39"/>
    <mergeCell ref="A40:I40"/>
    <mergeCell ref="A21:B21"/>
    <mergeCell ref="C22:C24"/>
    <mergeCell ref="A22:B24"/>
    <mergeCell ref="C25:C27"/>
    <mergeCell ref="A25:B27"/>
    <mergeCell ref="F22:F24"/>
    <mergeCell ref="H28:H29"/>
    <mergeCell ref="I28:I29"/>
    <mergeCell ref="I25:I27"/>
    <mergeCell ref="D21:E21"/>
    <mergeCell ref="I22:I24"/>
    <mergeCell ref="H22:H24"/>
    <mergeCell ref="H25:H27"/>
    <mergeCell ref="H10:I11"/>
    <mergeCell ref="D10:F10"/>
    <mergeCell ref="C7:I7"/>
    <mergeCell ref="C8:I8"/>
    <mergeCell ref="C9:I9"/>
    <mergeCell ref="C11:F11"/>
    <mergeCell ref="A1:I1"/>
    <mergeCell ref="A2:I2"/>
    <mergeCell ref="A3:I3"/>
    <mergeCell ref="A4:I4"/>
    <mergeCell ref="C6:I6"/>
    <mergeCell ref="A6:A19"/>
    <mergeCell ref="D12:F12"/>
    <mergeCell ref="C13:F13"/>
    <mergeCell ref="D14:F14"/>
    <mergeCell ref="C15:F15"/>
    <mergeCell ref="D16:F16"/>
    <mergeCell ref="C17:F17"/>
    <mergeCell ref="C19:F19"/>
    <mergeCell ref="G12:I19"/>
    <mergeCell ref="B10:B11"/>
    <mergeCell ref="G10:G11"/>
    <mergeCell ref="A30:B30"/>
    <mergeCell ref="C30:D30"/>
    <mergeCell ref="C31:D31"/>
    <mergeCell ref="A31:B31"/>
    <mergeCell ref="B18:B19"/>
    <mergeCell ref="C28:C29"/>
    <mergeCell ref="A28:B29"/>
    <mergeCell ref="D18:F18"/>
    <mergeCell ref="F28:F29"/>
    <mergeCell ref="G28:G29"/>
    <mergeCell ref="G25:G27"/>
    <mergeCell ref="F25:F27"/>
    <mergeCell ref="B12:B13"/>
    <mergeCell ref="B14:B15"/>
    <mergeCell ref="B16:B17"/>
    <mergeCell ref="G22:G24"/>
  </mergeCells>
  <phoneticPr fontId="1"/>
  <hyperlinks>
    <hyperlink ref="A2:I2" r:id="rId1" display="Mail　npo.shinjukyo@gmail.com" xr:uid="{9002AEF8-3DFE-4F70-889D-062AC4746557}"/>
  </hyperlinks>
  <printOptions horizontalCentered="1" verticalCentered="1"/>
  <pageMargins left="0.51181102362204722" right="0.51181102362204722" top="0.55118110236220474" bottom="0.55118110236220474"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dc:creator>
  <cp:lastModifiedBy>クボタ ジュンヤ</cp:lastModifiedBy>
  <cp:lastPrinted>2024-07-04T07:13:40Z</cp:lastPrinted>
  <dcterms:created xsi:type="dcterms:W3CDTF">2013-05-22T02:15:02Z</dcterms:created>
  <dcterms:modified xsi:type="dcterms:W3CDTF">2024-07-19T05:16:25Z</dcterms:modified>
</cp:coreProperties>
</file>